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ваново\На сайте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билборды'!$A$1:$R$10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P11" i="1" s="1"/>
  <c r="Q11" i="1" s="1"/>
  <c r="N12" i="1"/>
  <c r="P12" i="1" s="1"/>
  <c r="Q12" i="1" s="1"/>
  <c r="N10" i="1"/>
  <c r="P10" i="1" s="1"/>
  <c r="Q10" i="1" s="1"/>
  <c r="N9" i="1"/>
  <c r="P9" i="1" s="1"/>
  <c r="Q9" i="1" s="1"/>
  <c r="N8" i="1"/>
  <c r="P8" i="1" s="1"/>
  <c r="Q8" i="1" s="1"/>
  <c r="N7" i="1"/>
  <c r="P7" i="1" s="1"/>
  <c r="Q7" i="1" s="1"/>
  <c r="N6" i="1"/>
  <c r="P6" i="1" s="1"/>
  <c r="Q6" i="1" s="1"/>
  <c r="N5" i="1"/>
  <c r="P5" i="1" s="1"/>
  <c r="Q5" i="1" s="1"/>
  <c r="N4" i="1"/>
  <c r="P4" i="1" s="1"/>
  <c r="Q4" i="1" s="1"/>
  <c r="N3" i="1"/>
  <c r="P3" i="1" s="1"/>
  <c r="Q3" i="1" s="1"/>
  <c r="N2" i="1"/>
  <c r="P2" i="1" s="1"/>
  <c r="Q2" i="1" s="1"/>
</calcChain>
</file>

<file path=xl/sharedStrings.xml><?xml version="1.0" encoding="utf-8"?>
<sst xmlns="http://schemas.openxmlformats.org/spreadsheetml/2006/main" count="150" uniqueCount="57">
  <si>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</si>
  <si>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</si>
  <si>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</si>
  <si>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</si>
  <si>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</si>
  <si>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</si>
  <si>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</si>
  <si>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Свет</t>
  </si>
  <si>
    <t>Способ показа</t>
  </si>
  <si>
    <t>Код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</si>
  <si>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</si>
  <si>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</si>
  <si>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</si>
  <si>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</si>
  <si>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</si>
  <si>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</si>
  <si>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Координаты</t>
  </si>
  <si>
    <t>Иваново</t>
  </si>
  <si>
    <t>Цифровой билборд</t>
  </si>
  <si>
    <t>ул. Лежневская, 59, у ТРК "Тополь", ГМ "Окей", пересечение с ул. Велижская</t>
  </si>
  <si>
    <t>3х6</t>
  </si>
  <si>
    <t>А</t>
  </si>
  <si>
    <t>Да</t>
  </si>
  <si>
    <t>ИЦБ-2</t>
  </si>
  <si>
    <t>56.981259, 40.979980</t>
  </si>
  <si>
    <t>Б</t>
  </si>
  <si>
    <t>ИЦБ-3</t>
  </si>
  <si>
    <t>Шереметевский проспект у д.95, пересечение с ул. Громобоя</t>
  </si>
  <si>
    <t>ИЦБ-4</t>
  </si>
  <si>
    <t>57.010038, 40.987760</t>
  </si>
  <si>
    <t>ул. Куконковых, 50, пересечение с ул. 1й Полянской (в сторону ТРЦ "Евролэнд" ГМ "Ашан"</t>
  </si>
  <si>
    <t>ИЦБ-5</t>
  </si>
  <si>
    <t>56.978502, 41.003390</t>
  </si>
  <si>
    <t>ул. Почтовая, 13/8 перекресток с ул. Кузнецова, АЗС</t>
  </si>
  <si>
    <t>ИЦБ-6</t>
  </si>
  <si>
    <t>56.996324, 40.969786</t>
  </si>
  <si>
    <t>ул. Багаева, 14, пл. Победы</t>
  </si>
  <si>
    <t>ИЦБ-7</t>
  </si>
  <si>
    <t>56.991989, 40.974642</t>
  </si>
  <si>
    <t>ул. Бубнова, у д. 42, Best Western, БЦ "Парус", клиника "Светодар"</t>
  </si>
  <si>
    <t>ИЦБ-8</t>
  </si>
  <si>
    <t>56.991464, 40.990217</t>
  </si>
  <si>
    <t>Шереметевский проспект у д.37</t>
  </si>
  <si>
    <t>ИЦБ-9</t>
  </si>
  <si>
    <t>57.001760, 40.987895</t>
  </si>
  <si>
    <t>пр. Шереметьевский, у д.53</t>
  </si>
  <si>
    <t>ИЦБ-11</t>
  </si>
  <si>
    <t>57.003801, 40.990431</t>
  </si>
  <si>
    <t>пр. Текстильщиков, 119, поворот на ТЦ "Аксон", ГМ "Оптовик"</t>
  </si>
  <si>
    <t>ИЦБ-12</t>
  </si>
  <si>
    <t>ИЦБ-13</t>
  </si>
  <si>
    <t>ул. Куконковых, 49, пересечение с ул. 1й Полянской (в сторону центра)</t>
  </si>
  <si>
    <t>56.957605, 40.983820</t>
  </si>
  <si>
    <t>56.979125, 41.003404</t>
  </si>
  <si>
    <t>Статичня картинка, видеоролик</t>
  </si>
  <si>
    <t>Время работы экрана</t>
  </si>
  <si>
    <t>ПН-ВС: с 08.00 до 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</si>
</sst>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7CEC3A53-09F6-C47D-A1C1-529092D853E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7CEC3A53-09F6-C47D-A1C1-529092D853EB}" id="{005800DC-00C9-4642-90F7-00F200A700F1}" done="0">
    <text xml:space="preserve">Укажите ролик нужной длины и стоимость пересчитается. Допустимые значения: 
5, 10, 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a2ZL9l" TargetMode="External"/><Relationship Id="rId13" Type="http://schemas.openxmlformats.org/officeDocument/2006/relationships/hyperlink" Target="https://disk.yandex.ru/i/txw6mtQEDTjK_Q" TargetMode="External"/><Relationship Id="rId18" Type="http://schemas.openxmlformats.org/officeDocument/2006/relationships/hyperlink" Target="https://yandex.ru/maps/-/CHa2bAzw" TargetMode="External"/><Relationship Id="rId26" Type="http://schemas.microsoft.com/office/2017/10/relationships/threadedComment" Target="../threadedComments/threadedComment1.xml"/><Relationship Id="rId3" Type="http://schemas.openxmlformats.org/officeDocument/2006/relationships/hyperlink" Target="https://disk.yandex.ru/i/bI29JTob6xxJcA" TargetMode="External"/><Relationship Id="rId21" Type="http://schemas.openxmlformats.org/officeDocument/2006/relationships/hyperlink" Target="https://disk.yandex.ru/i/GtnRLwsEGQ8vmw" TargetMode="External"/><Relationship Id="rId7" Type="http://schemas.openxmlformats.org/officeDocument/2006/relationships/hyperlink" Target="https://disk.yandex.ru/i/bil5YyvmFwe85Q" TargetMode="External"/><Relationship Id="rId12" Type="http://schemas.openxmlformats.org/officeDocument/2006/relationships/hyperlink" Target="https://yandex.ru/maps/-/CHaX66OQ" TargetMode="External"/><Relationship Id="rId17" Type="http://schemas.openxmlformats.org/officeDocument/2006/relationships/hyperlink" Target="https://disk.yandex.ru/i/_oxPltSlrsHB2w" TargetMode="External"/><Relationship Id="rId2" Type="http://schemas.openxmlformats.org/officeDocument/2006/relationships/hyperlink" Target="https://yandex.ru/maps/-/CHa2ZJ4F" TargetMode="External"/><Relationship Id="rId16" Type="http://schemas.openxmlformats.org/officeDocument/2006/relationships/hyperlink" Target="https://yandex.ru/maps/-/CHa26TYB" TargetMode="External"/><Relationship Id="rId20" Type="http://schemas.openxmlformats.org/officeDocument/2006/relationships/hyperlink" Target="https://yandex.ru/maps/-/CHrbq0nY" TargetMode="External"/><Relationship Id="rId1" Type="http://schemas.openxmlformats.org/officeDocument/2006/relationships/hyperlink" Target="https://disk.yandex.ru/i/8DlpkzmRYy54Yw" TargetMode="External"/><Relationship Id="rId6" Type="http://schemas.openxmlformats.org/officeDocument/2006/relationships/hyperlink" Target="https://yandex.ru/maps/-/CHa2ZK1t" TargetMode="External"/><Relationship Id="rId11" Type="http://schemas.openxmlformats.org/officeDocument/2006/relationships/hyperlink" Target="https://disk.yandex.ru/i/4JBN2kA5wnkCHA" TargetMode="External"/><Relationship Id="rId5" Type="http://schemas.openxmlformats.org/officeDocument/2006/relationships/hyperlink" Target="https://disk.yandex.ru/i/hIPQR2eauX8rnw" TargetMode="External"/><Relationship Id="rId15" Type="http://schemas.openxmlformats.org/officeDocument/2006/relationships/hyperlink" Target="https://disk.yandex.ru/i/vT3DT1kU3a_nC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Ha2Z22-" TargetMode="External"/><Relationship Id="rId19" Type="http://schemas.openxmlformats.org/officeDocument/2006/relationships/hyperlink" Target="https://yandex.ru/maps/-/CHrbqZ21" TargetMode="External"/><Relationship Id="rId4" Type="http://schemas.openxmlformats.org/officeDocument/2006/relationships/hyperlink" Target="https://yandex.ru/maps/-/CHa2ZJ4F" TargetMode="External"/><Relationship Id="rId9" Type="http://schemas.openxmlformats.org/officeDocument/2006/relationships/hyperlink" Target="https://disk.yandex.ru/i/J45hnBW2HjbXRA" TargetMode="External"/><Relationship Id="rId14" Type="http://schemas.openxmlformats.org/officeDocument/2006/relationships/hyperlink" Target="https://yandex.ru/maps/-/CHa26H8e" TargetMode="External"/><Relationship Id="rId22" Type="http://schemas.openxmlformats.org/officeDocument/2006/relationships/hyperlink" Target="https://disk.yandex.ru/i/iy4Zijfv1LqD2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C2" sqref="C2"/>
    </sheetView>
  </sheetViews>
  <sheetFormatPr defaultRowHeight="12.75" x14ac:dyDescent="0.2"/>
  <cols>
    <col min="1" max="1" width="10.5703125" style="3" customWidth="1"/>
    <col min="2" max="2" width="19.28515625" style="3" customWidth="1"/>
    <col min="3" max="3" width="31.28515625" style="2" customWidth="1"/>
    <col min="4" max="4" width="9.5703125" style="2" customWidth="1"/>
    <col min="5" max="5" width="10" style="2" customWidth="1"/>
    <col min="6" max="6" width="14.28515625" style="3" customWidth="1"/>
    <col min="7" max="7" width="12.140625" style="3" customWidth="1"/>
    <col min="8" max="8" width="9.140625" style="3" customWidth="1"/>
    <col min="9" max="9" width="17.140625" style="3" customWidth="1"/>
    <col min="10" max="10" width="8.7109375" style="3" customWidth="1"/>
    <col min="11" max="11" width="14.28515625" style="3" customWidth="1"/>
    <col min="12" max="12" width="16.85546875" style="3" customWidth="1"/>
    <col min="13" max="13" width="17" style="3" customWidth="1"/>
    <col min="14" max="14" width="18.7109375" style="1" customWidth="1"/>
    <col min="15" max="15" width="16.85546875" style="3" customWidth="1"/>
    <col min="16" max="16" width="21.5703125" style="3" customWidth="1"/>
    <col min="17" max="17" width="11.7109375" style="4" customWidth="1"/>
    <col min="18" max="18" width="19" style="4" customWidth="1"/>
    <col min="19" max="23" width="9.140625" style="1"/>
    <col min="24" max="16384" width="9.140625" style="3"/>
  </cols>
  <sheetData>
    <row r="1" spans="1:18" s="5" customFormat="1" ht="25.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55</v>
      </c>
      <c r="N1" s="7" t="s">
        <v>12</v>
      </c>
      <c r="O1" s="8" t="s">
        <v>13</v>
      </c>
      <c r="P1" s="7" t="s">
        <v>14</v>
      </c>
      <c r="Q1" s="7" t="s">
        <v>15</v>
      </c>
      <c r="R1" s="7" t="s">
        <v>16</v>
      </c>
    </row>
    <row r="2" spans="1:18" ht="38.25" x14ac:dyDescent="0.2">
      <c r="A2" s="9" t="s">
        <v>17</v>
      </c>
      <c r="B2" s="9" t="s">
        <v>18</v>
      </c>
      <c r="C2" s="9" t="s">
        <v>19</v>
      </c>
      <c r="D2" s="10" t="s">
        <v>3</v>
      </c>
      <c r="E2" s="10" t="s">
        <v>4</v>
      </c>
      <c r="F2" s="9" t="s">
        <v>20</v>
      </c>
      <c r="G2" s="9" t="s">
        <v>21</v>
      </c>
      <c r="H2" s="9" t="s">
        <v>22</v>
      </c>
      <c r="I2" s="9" t="s">
        <v>54</v>
      </c>
      <c r="J2" s="9" t="s">
        <v>23</v>
      </c>
      <c r="K2" s="9">
        <v>5</v>
      </c>
      <c r="L2" s="9">
        <v>15</v>
      </c>
      <c r="M2" s="9" t="s">
        <v>56</v>
      </c>
      <c r="N2" s="9">
        <f>L2*24</f>
        <v>360</v>
      </c>
      <c r="O2" s="9">
        <v>15</v>
      </c>
      <c r="P2" s="9">
        <f>O2*N2</f>
        <v>5400</v>
      </c>
      <c r="Q2" s="6">
        <f>(0.5*P2)*K2</f>
        <v>13500</v>
      </c>
      <c r="R2" s="9" t="s">
        <v>24</v>
      </c>
    </row>
    <row r="3" spans="1:18" ht="38.25" x14ac:dyDescent="0.2">
      <c r="A3" s="9" t="s">
        <v>17</v>
      </c>
      <c r="B3" s="9" t="s">
        <v>18</v>
      </c>
      <c r="C3" s="9" t="s">
        <v>19</v>
      </c>
      <c r="D3" s="10" t="s">
        <v>3</v>
      </c>
      <c r="E3" s="10" t="s">
        <v>4</v>
      </c>
      <c r="F3" s="9" t="s">
        <v>20</v>
      </c>
      <c r="G3" s="9" t="s">
        <v>25</v>
      </c>
      <c r="H3" s="9" t="s">
        <v>22</v>
      </c>
      <c r="I3" s="9" t="s">
        <v>54</v>
      </c>
      <c r="J3" s="9" t="s">
        <v>26</v>
      </c>
      <c r="K3" s="9">
        <v>5</v>
      </c>
      <c r="L3" s="9">
        <v>15</v>
      </c>
      <c r="M3" s="9" t="s">
        <v>56</v>
      </c>
      <c r="N3" s="9">
        <f t="shared" ref="N3:N12" si="0">L3*24</f>
        <v>360</v>
      </c>
      <c r="O3" s="9">
        <v>15</v>
      </c>
      <c r="P3" s="9">
        <f t="shared" ref="P3:P12" si="1">O3*N3</f>
        <v>5400</v>
      </c>
      <c r="Q3" s="6">
        <f t="shared" ref="Q3:Q12" si="2">(0.5*P3)*K3</f>
        <v>13500</v>
      </c>
      <c r="R3" s="9" t="s">
        <v>24</v>
      </c>
    </row>
    <row r="4" spans="1:18" ht="25.5" x14ac:dyDescent="0.2">
      <c r="A4" s="9" t="s">
        <v>17</v>
      </c>
      <c r="B4" s="9" t="s">
        <v>18</v>
      </c>
      <c r="C4" s="9" t="s">
        <v>27</v>
      </c>
      <c r="D4" s="10" t="s">
        <v>3</v>
      </c>
      <c r="E4" s="10" t="s">
        <v>4</v>
      </c>
      <c r="F4" s="9" t="s">
        <v>20</v>
      </c>
      <c r="G4" s="9" t="s">
        <v>21</v>
      </c>
      <c r="H4" s="9" t="s">
        <v>22</v>
      </c>
      <c r="I4" s="9" t="s">
        <v>54</v>
      </c>
      <c r="J4" s="9" t="s">
        <v>28</v>
      </c>
      <c r="K4" s="9">
        <v>5</v>
      </c>
      <c r="L4" s="9">
        <v>15</v>
      </c>
      <c r="M4" s="9" t="s">
        <v>56</v>
      </c>
      <c r="N4" s="9">
        <f t="shared" si="0"/>
        <v>360</v>
      </c>
      <c r="O4" s="9">
        <v>15</v>
      </c>
      <c r="P4" s="9">
        <f t="shared" si="1"/>
        <v>5400</v>
      </c>
      <c r="Q4" s="6">
        <f t="shared" si="2"/>
        <v>13500</v>
      </c>
      <c r="R4" s="9" t="s">
        <v>29</v>
      </c>
    </row>
    <row r="5" spans="1:18" ht="38.25" x14ac:dyDescent="0.2">
      <c r="A5" s="9" t="s">
        <v>17</v>
      </c>
      <c r="B5" s="9" t="s">
        <v>18</v>
      </c>
      <c r="C5" s="9" t="s">
        <v>30</v>
      </c>
      <c r="D5" s="10" t="s">
        <v>3</v>
      </c>
      <c r="E5" s="10" t="s">
        <v>4</v>
      </c>
      <c r="F5" s="9" t="s">
        <v>20</v>
      </c>
      <c r="G5" s="9" t="s">
        <v>21</v>
      </c>
      <c r="H5" s="9" t="s">
        <v>22</v>
      </c>
      <c r="I5" s="9" t="s">
        <v>54</v>
      </c>
      <c r="J5" s="9" t="s">
        <v>31</v>
      </c>
      <c r="K5" s="9">
        <v>5</v>
      </c>
      <c r="L5" s="9">
        <v>15</v>
      </c>
      <c r="M5" s="9" t="s">
        <v>56</v>
      </c>
      <c r="N5" s="9">
        <f t="shared" si="0"/>
        <v>360</v>
      </c>
      <c r="O5" s="9">
        <v>15</v>
      </c>
      <c r="P5" s="9">
        <f t="shared" si="1"/>
        <v>5400</v>
      </c>
      <c r="Q5" s="6">
        <f t="shared" si="2"/>
        <v>13500</v>
      </c>
      <c r="R5" s="9" t="s">
        <v>32</v>
      </c>
    </row>
    <row r="6" spans="1:18" ht="25.5" x14ac:dyDescent="0.2">
      <c r="A6" s="9" t="s">
        <v>17</v>
      </c>
      <c r="B6" s="9" t="s">
        <v>18</v>
      </c>
      <c r="C6" s="9" t="s">
        <v>33</v>
      </c>
      <c r="D6" s="10" t="s">
        <v>3</v>
      </c>
      <c r="E6" s="10" t="s">
        <v>4</v>
      </c>
      <c r="F6" s="9" t="s">
        <v>20</v>
      </c>
      <c r="G6" s="9" t="s">
        <v>21</v>
      </c>
      <c r="H6" s="9" t="s">
        <v>22</v>
      </c>
      <c r="I6" s="9" t="s">
        <v>54</v>
      </c>
      <c r="J6" s="9" t="s">
        <v>34</v>
      </c>
      <c r="K6" s="9">
        <v>5</v>
      </c>
      <c r="L6" s="9">
        <v>15</v>
      </c>
      <c r="M6" s="9" t="s">
        <v>56</v>
      </c>
      <c r="N6" s="9">
        <f t="shared" si="0"/>
        <v>360</v>
      </c>
      <c r="O6" s="9">
        <v>15</v>
      </c>
      <c r="P6" s="9">
        <f t="shared" si="1"/>
        <v>5400</v>
      </c>
      <c r="Q6" s="6">
        <f t="shared" si="2"/>
        <v>13500</v>
      </c>
      <c r="R6" s="9" t="s">
        <v>35</v>
      </c>
    </row>
    <row r="7" spans="1:18" ht="25.5" x14ac:dyDescent="0.2">
      <c r="A7" s="9" t="s">
        <v>17</v>
      </c>
      <c r="B7" s="9" t="s">
        <v>18</v>
      </c>
      <c r="C7" s="9" t="s">
        <v>36</v>
      </c>
      <c r="D7" s="10" t="s">
        <v>3</v>
      </c>
      <c r="E7" s="10" t="s">
        <v>4</v>
      </c>
      <c r="F7" s="9" t="s">
        <v>20</v>
      </c>
      <c r="G7" s="9" t="s">
        <v>21</v>
      </c>
      <c r="H7" s="9" t="s">
        <v>22</v>
      </c>
      <c r="I7" s="9" t="s">
        <v>54</v>
      </c>
      <c r="J7" s="9" t="s">
        <v>37</v>
      </c>
      <c r="K7" s="9">
        <v>5</v>
      </c>
      <c r="L7" s="9">
        <v>15</v>
      </c>
      <c r="M7" s="9" t="s">
        <v>56</v>
      </c>
      <c r="N7" s="9">
        <f t="shared" si="0"/>
        <v>360</v>
      </c>
      <c r="O7" s="9">
        <v>15</v>
      </c>
      <c r="P7" s="9">
        <f t="shared" si="1"/>
        <v>5400</v>
      </c>
      <c r="Q7" s="6">
        <f t="shared" si="2"/>
        <v>13500</v>
      </c>
      <c r="R7" s="9" t="s">
        <v>38</v>
      </c>
    </row>
    <row r="8" spans="1:18" ht="25.5" x14ac:dyDescent="0.2">
      <c r="A8" s="9" t="s">
        <v>17</v>
      </c>
      <c r="B8" s="9" t="s">
        <v>18</v>
      </c>
      <c r="C8" s="9" t="s">
        <v>39</v>
      </c>
      <c r="D8" s="10" t="s">
        <v>3</v>
      </c>
      <c r="E8" s="10" t="s">
        <v>4</v>
      </c>
      <c r="F8" s="9" t="s">
        <v>20</v>
      </c>
      <c r="G8" s="9" t="s">
        <v>21</v>
      </c>
      <c r="H8" s="9" t="s">
        <v>22</v>
      </c>
      <c r="I8" s="9" t="s">
        <v>54</v>
      </c>
      <c r="J8" s="9" t="s">
        <v>40</v>
      </c>
      <c r="K8" s="9">
        <v>5</v>
      </c>
      <c r="L8" s="9">
        <v>15</v>
      </c>
      <c r="M8" s="9" t="s">
        <v>56</v>
      </c>
      <c r="N8" s="9">
        <f t="shared" si="0"/>
        <v>360</v>
      </c>
      <c r="O8" s="9">
        <v>15</v>
      </c>
      <c r="P8" s="9">
        <f t="shared" si="1"/>
        <v>5400</v>
      </c>
      <c r="Q8" s="6">
        <f t="shared" si="2"/>
        <v>13500</v>
      </c>
      <c r="R8" s="9" t="s">
        <v>41</v>
      </c>
    </row>
    <row r="9" spans="1:18" ht="25.5" x14ac:dyDescent="0.2">
      <c r="A9" s="9" t="s">
        <v>17</v>
      </c>
      <c r="B9" s="9" t="s">
        <v>18</v>
      </c>
      <c r="C9" s="9" t="s">
        <v>42</v>
      </c>
      <c r="D9" s="10" t="s">
        <v>3</v>
      </c>
      <c r="E9" s="10" t="s">
        <v>4</v>
      </c>
      <c r="F9" s="9" t="s">
        <v>20</v>
      </c>
      <c r="G9" s="9" t="s">
        <v>21</v>
      </c>
      <c r="H9" s="9" t="s">
        <v>22</v>
      </c>
      <c r="I9" s="9" t="s">
        <v>54</v>
      </c>
      <c r="J9" s="9" t="s">
        <v>43</v>
      </c>
      <c r="K9" s="9">
        <v>5</v>
      </c>
      <c r="L9" s="9">
        <v>15</v>
      </c>
      <c r="M9" s="9" t="s">
        <v>56</v>
      </c>
      <c r="N9" s="9">
        <f t="shared" si="0"/>
        <v>360</v>
      </c>
      <c r="O9" s="9">
        <v>15</v>
      </c>
      <c r="P9" s="9">
        <f t="shared" si="1"/>
        <v>5400</v>
      </c>
      <c r="Q9" s="6">
        <f t="shared" si="2"/>
        <v>13500</v>
      </c>
      <c r="R9" s="9" t="s">
        <v>44</v>
      </c>
    </row>
    <row r="10" spans="1:18" ht="25.5" x14ac:dyDescent="0.2">
      <c r="A10" s="9" t="s">
        <v>17</v>
      </c>
      <c r="B10" s="9" t="s">
        <v>18</v>
      </c>
      <c r="C10" s="9" t="s">
        <v>45</v>
      </c>
      <c r="D10" s="10" t="s">
        <v>3</v>
      </c>
      <c r="E10" s="10" t="s">
        <v>4</v>
      </c>
      <c r="F10" s="9" t="s">
        <v>20</v>
      </c>
      <c r="G10" s="9" t="s">
        <v>21</v>
      </c>
      <c r="H10" s="9" t="s">
        <v>22</v>
      </c>
      <c r="I10" s="9" t="s">
        <v>54</v>
      </c>
      <c r="J10" s="9" t="s">
        <v>46</v>
      </c>
      <c r="K10" s="9">
        <v>5</v>
      </c>
      <c r="L10" s="9">
        <v>15</v>
      </c>
      <c r="M10" s="9" t="s">
        <v>56</v>
      </c>
      <c r="N10" s="9">
        <f t="shared" si="0"/>
        <v>360</v>
      </c>
      <c r="O10" s="9">
        <v>15</v>
      </c>
      <c r="P10" s="9">
        <f t="shared" si="1"/>
        <v>5400</v>
      </c>
      <c r="Q10" s="6">
        <f t="shared" si="2"/>
        <v>13500</v>
      </c>
      <c r="R10" s="9" t="s">
        <v>47</v>
      </c>
    </row>
    <row r="11" spans="1:18" ht="25.5" x14ac:dyDescent="0.2">
      <c r="A11" s="9" t="s">
        <v>17</v>
      </c>
      <c r="B11" s="9" t="s">
        <v>18</v>
      </c>
      <c r="C11" s="9" t="s">
        <v>48</v>
      </c>
      <c r="D11" s="11" t="s">
        <v>3</v>
      </c>
      <c r="E11" s="11" t="s">
        <v>4</v>
      </c>
      <c r="F11" s="9" t="s">
        <v>20</v>
      </c>
      <c r="G11" s="9" t="s">
        <v>21</v>
      </c>
      <c r="H11" s="9" t="s">
        <v>22</v>
      </c>
      <c r="I11" s="9" t="s">
        <v>54</v>
      </c>
      <c r="J11" s="9" t="s">
        <v>49</v>
      </c>
      <c r="K11" s="9">
        <v>5</v>
      </c>
      <c r="L11" s="9">
        <v>15</v>
      </c>
      <c r="M11" s="9" t="s">
        <v>56</v>
      </c>
      <c r="N11" s="9">
        <f t="shared" si="0"/>
        <v>360</v>
      </c>
      <c r="O11" s="9">
        <v>15</v>
      </c>
      <c r="P11" s="9">
        <f t="shared" si="1"/>
        <v>5400</v>
      </c>
      <c r="Q11" s="6">
        <f t="shared" si="2"/>
        <v>13500</v>
      </c>
      <c r="R11" s="12" t="s">
        <v>52</v>
      </c>
    </row>
    <row r="12" spans="1:18" ht="25.5" x14ac:dyDescent="0.2">
      <c r="A12" s="9" t="s">
        <v>17</v>
      </c>
      <c r="B12" s="9" t="s">
        <v>18</v>
      </c>
      <c r="C12" s="9" t="s">
        <v>51</v>
      </c>
      <c r="D12" s="11" t="s">
        <v>3</v>
      </c>
      <c r="E12" s="11" t="s">
        <v>4</v>
      </c>
      <c r="F12" s="9" t="s">
        <v>20</v>
      </c>
      <c r="G12" s="9" t="s">
        <v>21</v>
      </c>
      <c r="H12" s="9" t="s">
        <v>22</v>
      </c>
      <c r="I12" s="9" t="s">
        <v>54</v>
      </c>
      <c r="J12" s="9" t="s">
        <v>50</v>
      </c>
      <c r="K12" s="9">
        <v>5</v>
      </c>
      <c r="L12" s="9">
        <v>15</v>
      </c>
      <c r="M12" s="9" t="s">
        <v>56</v>
      </c>
      <c r="N12" s="9">
        <f t="shared" si="0"/>
        <v>360</v>
      </c>
      <c r="O12" s="9">
        <v>15</v>
      </c>
      <c r="P12" s="9">
        <f t="shared" si="1"/>
        <v>5400</v>
      </c>
      <c r="Q12" s="6">
        <f t="shared" si="2"/>
        <v>13500</v>
      </c>
      <c r="R12" s="12" t="s">
        <v>53</v>
      </c>
    </row>
  </sheetData>
  <autoFilter ref="A1:R10"/>
  <hyperlinks>
    <hyperlink ref="D2" r:id="rId1"/>
    <hyperlink ref="E2" r:id="rId2"/>
    <hyperlink ref="D3" r:id="rId3"/>
    <hyperlink ref="E3" r:id="rId4"/>
    <hyperlink ref="D4" r:id="rId5"/>
    <hyperlink ref="E4" r:id="rId6"/>
    <hyperlink ref="D5" r:id="rId7"/>
    <hyperlink ref="E5" r:id="rId8"/>
    <hyperlink ref="D6" r:id="rId9"/>
    <hyperlink ref="E6" r:id="rId10"/>
    <hyperlink ref="D7" r:id="rId11"/>
    <hyperlink ref="E7" r:id="rId12"/>
    <hyperlink ref="D8" r:id="rId13"/>
    <hyperlink ref="E8" r:id="rId14"/>
    <hyperlink ref="D9" r:id="rId15"/>
    <hyperlink ref="E9" r:id="rId16"/>
    <hyperlink ref="D10" r:id="rId17"/>
    <hyperlink ref="E10" r:id="rId18"/>
    <hyperlink ref="E11" r:id="rId19"/>
    <hyperlink ref="E12" r:id="rId20"/>
    <hyperlink ref="D11" r:id="rId21"/>
    <hyperlink ref="D12" r:id="rId22"/>
  </hyperlinks>
  <pageMargins left="0.7" right="0.7" top="0.75" bottom="0.75" header="0.3" footer="0.3"/>
  <pageSetup paperSize="9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2026-02-08T16:58:52Z</dcterms:modified>
</cp:coreProperties>
</file>