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Мониторы!$F$1:$N$2</definedName>
  </definedNames>
  <calcPr calcId="162913"/>
</workbook>
</file>

<file path=xl/calcChain.xml><?xml version="1.0" encoding="utf-8"?>
<calcChain xmlns="http://schemas.openxmlformats.org/spreadsheetml/2006/main">
  <c r="K4" i="7" l="1"/>
  <c r="M4" i="7" s="1"/>
  <c r="N4" i="7" s="1"/>
  <c r="K3" i="7"/>
  <c r="M3" i="7" s="1"/>
  <c r="N3" i="7" s="1"/>
  <c r="K2" i="7" l="1"/>
  <c r="M2" i="7" s="1"/>
  <c r="N2" i="7" s="1"/>
</calcChain>
</file>

<file path=xl/sharedStrings.xml><?xml version="1.0" encoding="utf-8"?>
<sst xmlns="http://schemas.openxmlformats.org/spreadsheetml/2006/main" count="35" uniqueCount="20">
  <si>
    <t>Ролик, сек.</t>
  </si>
  <si>
    <t>Регион</t>
  </si>
  <si>
    <t>Ссылка</t>
  </si>
  <si>
    <t>Фото</t>
  </si>
  <si>
    <t>Адрес</t>
  </si>
  <si>
    <t>Локация</t>
  </si>
  <si>
    <t>МФЦ</t>
  </si>
  <si>
    <t>Стоимость</t>
  </si>
  <si>
    <t>входная зона, стойка выдачи талонов</t>
  </si>
  <si>
    <t>Вид конструкции</t>
  </si>
  <si>
    <t>Способ показа</t>
  </si>
  <si>
    <t>Видео</t>
  </si>
  <si>
    <t>Период, дней</t>
  </si>
  <si>
    <t>Реклама на видеостойке</t>
  </si>
  <si>
    <t>Количество видеостоек</t>
  </si>
  <si>
    <t>Место установки видеостойки</t>
  </si>
  <si>
    <t>Выходов в час на 1 видеостойке</t>
  </si>
  <si>
    <t>Выходов в сутки на 1 видеостойке</t>
  </si>
  <si>
    <t>Выходов за период на 1 видеостойке</t>
  </si>
  <si>
    <t>Иваново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</si>
</sst>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8QQfaFTBprzz0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4gZZMUTIOK7Suw" TargetMode="External"/><Relationship Id="rId1" Type="http://schemas.openxmlformats.org/officeDocument/2006/relationships/hyperlink" Target="https://disk.yandex.com.am/d/8QQfaFTBprzz0A" TargetMode="External"/><Relationship Id="rId6" Type="http://schemas.openxmlformats.org/officeDocument/2006/relationships/hyperlink" Target="https://disk.yandex.com.am/i/4gZZMUTIOK7Suw" TargetMode="External"/><Relationship Id="rId5" Type="http://schemas.openxmlformats.org/officeDocument/2006/relationships/hyperlink" Target="https://disk.yandex.com.am/d/8QQfaFTBprzz0A" TargetMode="External"/><Relationship Id="rId4" Type="http://schemas.openxmlformats.org/officeDocument/2006/relationships/hyperlink" Target="https://disk.yandex.com.am/i/4gZZMUTIOK7S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zoomScaleNormal="100" zoomScaleSheetLayoutView="100" workbookViewId="0">
      <selection activeCell="D1" sqref="D1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10.5703125" style="2" customWidth="1"/>
    <col min="4" max="4" width="21.140625" style="1" customWidth="1"/>
    <col min="5" max="5" width="19" style="1" customWidth="1"/>
    <col min="6" max="6" width="9.5703125" style="3" customWidth="1"/>
    <col min="7" max="7" width="14.85546875" style="3" customWidth="1"/>
    <col min="8" max="8" width="17.140625" style="3" customWidth="1"/>
    <col min="9" max="9" width="14.28515625" style="2" customWidth="1"/>
    <col min="10" max="10" width="20.7109375" style="2" customWidth="1"/>
    <col min="11" max="11" width="22.5703125" style="2" customWidth="1"/>
    <col min="12" max="12" width="16.85546875" style="2" customWidth="1"/>
    <col min="13" max="13" width="25.42578125" style="4" customWidth="1"/>
    <col min="14" max="14" width="13.85546875" style="4" customWidth="1"/>
    <col min="15" max="16384" width="9.140625" style="2"/>
  </cols>
  <sheetData>
    <row r="1" spans="1:15" s="1" customFormat="1" ht="25.5" x14ac:dyDescent="0.2">
      <c r="A1" s="6" t="s">
        <v>1</v>
      </c>
      <c r="B1" s="6" t="s">
        <v>5</v>
      </c>
      <c r="C1" s="6" t="s">
        <v>4</v>
      </c>
      <c r="D1" s="6" t="s">
        <v>9</v>
      </c>
      <c r="E1" s="6" t="s">
        <v>15</v>
      </c>
      <c r="F1" s="6" t="s">
        <v>3</v>
      </c>
      <c r="G1" s="6" t="s">
        <v>14</v>
      </c>
      <c r="H1" s="6" t="s">
        <v>10</v>
      </c>
      <c r="I1" s="6" t="s">
        <v>0</v>
      </c>
      <c r="J1" s="6" t="s">
        <v>16</v>
      </c>
      <c r="K1" s="6" t="s">
        <v>17</v>
      </c>
      <c r="L1" s="6" t="s">
        <v>12</v>
      </c>
      <c r="M1" s="6" t="s">
        <v>18</v>
      </c>
      <c r="N1" s="6" t="s">
        <v>7</v>
      </c>
    </row>
    <row r="2" spans="1:15" s="1" customFormat="1" ht="25.5" x14ac:dyDescent="0.2">
      <c r="A2" s="7" t="s">
        <v>19</v>
      </c>
      <c r="B2" s="7" t="s">
        <v>6</v>
      </c>
      <c r="C2" s="9" t="s">
        <v>2</v>
      </c>
      <c r="D2" s="7" t="s">
        <v>13</v>
      </c>
      <c r="E2" s="7" t="s">
        <v>8</v>
      </c>
      <c r="F2" s="10" t="s">
        <v>2</v>
      </c>
      <c r="G2" s="11">
        <v>2</v>
      </c>
      <c r="H2" s="12" t="s">
        <v>11</v>
      </c>
      <c r="I2" s="7">
        <v>10</v>
      </c>
      <c r="J2" s="7">
        <v>36</v>
      </c>
      <c r="K2" s="7">
        <f>12*J2</f>
        <v>432</v>
      </c>
      <c r="L2" s="7">
        <v>20</v>
      </c>
      <c r="M2" s="7">
        <f>L2*K2</f>
        <v>8640</v>
      </c>
      <c r="N2" s="8">
        <f>(0.3*M2)*I2</f>
        <v>25920</v>
      </c>
      <c r="O2" s="5"/>
    </row>
    <row r="3" spans="1:15" s="1" customFormat="1" ht="25.5" x14ac:dyDescent="0.2">
      <c r="A3" s="7" t="s">
        <v>19</v>
      </c>
      <c r="B3" s="7" t="s">
        <v>6</v>
      </c>
      <c r="C3" s="9" t="s">
        <v>2</v>
      </c>
      <c r="D3" s="7" t="s">
        <v>13</v>
      </c>
      <c r="E3" s="7" t="s">
        <v>8</v>
      </c>
      <c r="F3" s="10" t="s">
        <v>2</v>
      </c>
      <c r="G3" s="11">
        <v>2</v>
      </c>
      <c r="H3" s="12" t="s">
        <v>11</v>
      </c>
      <c r="I3" s="7">
        <v>15</v>
      </c>
      <c r="J3" s="7">
        <v>24</v>
      </c>
      <c r="K3" s="7">
        <f>12*J3</f>
        <v>288</v>
      </c>
      <c r="L3" s="7">
        <v>20</v>
      </c>
      <c r="M3" s="7">
        <f>L3*K3</f>
        <v>5760</v>
      </c>
      <c r="N3" s="8">
        <f t="shared" ref="N3:N4" si="0">(0.3*M3)*I3</f>
        <v>25920</v>
      </c>
      <c r="O3" s="5"/>
    </row>
    <row r="4" spans="1:15" s="1" customFormat="1" ht="25.5" x14ac:dyDescent="0.2">
      <c r="A4" s="7" t="s">
        <v>19</v>
      </c>
      <c r="B4" s="7" t="s">
        <v>6</v>
      </c>
      <c r="C4" s="9" t="s">
        <v>2</v>
      </c>
      <c r="D4" s="7" t="s">
        <v>13</v>
      </c>
      <c r="E4" s="7" t="s">
        <v>8</v>
      </c>
      <c r="F4" s="10" t="s">
        <v>2</v>
      </c>
      <c r="G4" s="11">
        <v>2</v>
      </c>
      <c r="H4" s="12" t="s">
        <v>11</v>
      </c>
      <c r="I4" s="7">
        <v>30</v>
      </c>
      <c r="J4" s="7">
        <v>12</v>
      </c>
      <c r="K4" s="7">
        <f>12*J4</f>
        <v>144</v>
      </c>
      <c r="L4" s="7">
        <v>20</v>
      </c>
      <c r="M4" s="7">
        <f>L4*K4</f>
        <v>2880</v>
      </c>
      <c r="N4" s="8">
        <f t="shared" si="0"/>
        <v>25920</v>
      </c>
      <c r="O4" s="5"/>
    </row>
  </sheetData>
  <autoFilter ref="A1:N1"/>
  <hyperlinks>
    <hyperlink ref="F2" r:id="rId1"/>
    <hyperlink ref="C2" r:id="rId2"/>
    <hyperlink ref="F3" r:id="rId3"/>
    <hyperlink ref="C3" r:id="rId4"/>
    <hyperlink ref="F4" r:id="rId5"/>
    <hyperlink ref="C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2026-02-08T16:49:31Z</dcterms:modified>
</cp:coreProperties>
</file>